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高校" sheetId="1" r:id="rId1"/>
  </sheets>
  <definedNames>
    <definedName name="_xlnm._FilterDatabase" localSheetId="0" hidden="1">'2023高校'!$A$4:$J$84</definedName>
    <definedName name="_xlnm.Print_Titles" localSheetId="0">'2023高校'!$2:$4</definedName>
  </definedNames>
  <calcPr calcId="144525"/>
</workbook>
</file>

<file path=xl/sharedStrings.xml><?xml version="1.0" encoding="utf-8"?>
<sst xmlns="http://schemas.openxmlformats.org/spreadsheetml/2006/main" count="288" uniqueCount="231">
  <si>
    <t>附件</t>
  </si>
  <si>
    <t>安徽建工集团招聘岗位表</t>
  </si>
  <si>
    <t>单位</t>
  </si>
  <si>
    <t>岗位
编号</t>
  </si>
  <si>
    <t>招聘岗位</t>
  </si>
  <si>
    <t>招聘专业</t>
  </si>
  <si>
    <t>学历层次</t>
  </si>
  <si>
    <t>招聘
人数</t>
  </si>
  <si>
    <t>咨询电话</t>
  </si>
  <si>
    <t>博研</t>
  </si>
  <si>
    <t>硕研</t>
  </si>
  <si>
    <t>本科</t>
  </si>
  <si>
    <t>大专</t>
  </si>
  <si>
    <t>安徽建工第二建设
集团有限公司</t>
  </si>
  <si>
    <t>00101</t>
  </si>
  <si>
    <t>综合事务员</t>
  </si>
  <si>
    <t>中文、行政管理、汉语言文学、新闻学、哲学等相关专业</t>
  </si>
  <si>
    <t>0551-64461169</t>
  </si>
  <si>
    <t>安徽建工三建集团
有限公司</t>
  </si>
  <si>
    <t>00201</t>
  </si>
  <si>
    <t>技术员</t>
  </si>
  <si>
    <t>土木工程、工程管理、市政工程等工程类专业</t>
  </si>
  <si>
    <t>0551-62863075</t>
  </si>
  <si>
    <t>00202</t>
  </si>
  <si>
    <t>行政专员</t>
  </si>
  <si>
    <t>行政管理、公共事业管理、劳动与社会保障、人力资源管理等专业</t>
  </si>
  <si>
    <t>安徽建工集团建筑机械智能制造有限公司</t>
  </si>
  <si>
    <t>00301</t>
  </si>
  <si>
    <t>科研人员</t>
  </si>
  <si>
    <t>机械设计制造及其自动化、电气工程等相关专业</t>
  </si>
  <si>
    <t>0551-63828612</t>
  </si>
  <si>
    <t>00302</t>
  </si>
  <si>
    <t>机械设计制造及其自动化、电气工程、自动控制等相关专业</t>
  </si>
  <si>
    <t>00303</t>
  </si>
  <si>
    <t>施工员</t>
  </si>
  <si>
    <t>土木工程、机械工程等相关专业</t>
  </si>
  <si>
    <t>00304</t>
  </si>
  <si>
    <t>法务专员</t>
  </si>
  <si>
    <t>法学类相关专业
（要求法律职业资格A证）</t>
  </si>
  <si>
    <t>00305</t>
  </si>
  <si>
    <t>00306</t>
  </si>
  <si>
    <t>会计/出纳</t>
  </si>
  <si>
    <t>财务管理、会计、金融、经济等财经类专业</t>
  </si>
  <si>
    <t>安徽水利开发
有限公司</t>
  </si>
  <si>
    <t>00401</t>
  </si>
  <si>
    <t>土木工程、工程管理、水利工程、道桥工程等工程类相关专业</t>
  </si>
  <si>
    <t>0552-2152921</t>
  </si>
  <si>
    <t>00402</t>
  </si>
  <si>
    <t>安徽建工建设投资
集团有限公司</t>
  </si>
  <si>
    <t>00501</t>
  </si>
  <si>
    <t>设计师</t>
  </si>
  <si>
    <t>土木工程、给排水、风景园林、结构计算类、电子监控类相关专业</t>
  </si>
  <si>
    <t>0551-65837149</t>
  </si>
  <si>
    <t>00502</t>
  </si>
  <si>
    <t>土木工程、测绘工程、交通工程等工程类专业</t>
  </si>
  <si>
    <t>00503</t>
  </si>
  <si>
    <t>安徽省公路桥梁工程有限公司</t>
  </si>
  <si>
    <t>00601</t>
  </si>
  <si>
    <t>土木工程、道桥工程、测绘工程、交通工程等工程类专业</t>
  </si>
  <si>
    <t>0551-65141327</t>
  </si>
  <si>
    <t>安徽建工路港建设
集团有限公司</t>
  </si>
  <si>
    <t>00701</t>
  </si>
  <si>
    <t>信息化专员</t>
  </si>
  <si>
    <t>软件工程、计算机科学与技术等相关专业</t>
  </si>
  <si>
    <t>0551-64483237</t>
  </si>
  <si>
    <t>00702</t>
  </si>
  <si>
    <t>人力专员</t>
  </si>
  <si>
    <t>人力资源管理、劳动关系学、劳动与社会保障、行政管理等相关专业</t>
  </si>
  <si>
    <t>00703</t>
  </si>
  <si>
    <t>土木工程、港航工程、结构力学、无机非金属材料工程等相关专业</t>
  </si>
  <si>
    <t>00704</t>
  </si>
  <si>
    <t>战略管理研究专员</t>
  </si>
  <si>
    <t>管理科学与工程等</t>
  </si>
  <si>
    <t>安徽省建筑科学
研究设计院</t>
  </si>
  <si>
    <t>00801</t>
  </si>
  <si>
    <t>建筑学、土木工程、结构工程、环境设计、城乡规划等相关专业</t>
  </si>
  <si>
    <t>0551-62621836</t>
  </si>
  <si>
    <t>00802</t>
  </si>
  <si>
    <t>结构工程、岩土工程等工程类专业</t>
  </si>
  <si>
    <t>00803</t>
  </si>
  <si>
    <t>监理员</t>
  </si>
  <si>
    <t>建筑工程、土木工程、市政工程、机电安装等工程类专业</t>
  </si>
  <si>
    <t>00804</t>
  </si>
  <si>
    <t>土木工程、工程管理等工程类专业</t>
  </si>
  <si>
    <t>安徽建工交通航务
集团有限公司</t>
  </si>
  <si>
    <t>00901</t>
  </si>
  <si>
    <t>土木工程、交通工程、道桥工程、港航工程等工程类专业</t>
  </si>
  <si>
    <t>0551-64482868</t>
  </si>
  <si>
    <t>00902</t>
  </si>
  <si>
    <t>安全员</t>
  </si>
  <si>
    <t>安全工程、安全管理等工程类相关专业</t>
  </si>
  <si>
    <t>00903</t>
  </si>
  <si>
    <t>造价员</t>
  </si>
  <si>
    <t>工程造价、土木工程等工程类专业</t>
  </si>
  <si>
    <t>00904</t>
  </si>
  <si>
    <t>党务专员</t>
  </si>
  <si>
    <t>中文、汉语言文学、新闻学、思想政治、哲学等相关专业
（要求党员）</t>
  </si>
  <si>
    <t>安徽建工建材科技
集团有限公司</t>
  </si>
  <si>
    <t>01001</t>
  </si>
  <si>
    <t>商务专员</t>
  </si>
  <si>
    <t>电子商务类、财经类、管理学类、计算机类、电子信息类、新闻学类
等相关专业</t>
  </si>
  <si>
    <t>0551-66186590</t>
  </si>
  <si>
    <t>01002</t>
  </si>
  <si>
    <t>技术研发员</t>
  </si>
  <si>
    <t>材料科学与工程等材料类、工程类相关专业</t>
  </si>
  <si>
    <t>01003</t>
  </si>
  <si>
    <t>试验员</t>
  </si>
  <si>
    <t>无机非金属材料工程、高分子材料与工程、材料化学相关专业</t>
  </si>
  <si>
    <t>01004</t>
  </si>
  <si>
    <t>核算员</t>
  </si>
  <si>
    <t>统计学类、财经类、工程类相关专业</t>
  </si>
  <si>
    <t>01005</t>
  </si>
  <si>
    <t>生产调度员</t>
  </si>
  <si>
    <t>工程类、物流类、化工类相关专业</t>
  </si>
  <si>
    <t>01006</t>
  </si>
  <si>
    <t>材料员</t>
  </si>
  <si>
    <t>工程管理、物流工程、物流管理等相关专业</t>
  </si>
  <si>
    <t>01007</t>
  </si>
  <si>
    <t>设备管理员</t>
  </si>
  <si>
    <t>机械工程、机械设计制造及其、自动化、机电一体化等机电类专业</t>
  </si>
  <si>
    <t>安徽建工检测科技
集团有限公司</t>
  </si>
  <si>
    <t>01101</t>
  </si>
  <si>
    <t>0551-65152262</t>
  </si>
  <si>
    <t>01102</t>
  </si>
  <si>
    <t>试验检测员</t>
  </si>
  <si>
    <t>土木工程、交通工程、化学、材料工程、机电工程等相关专业</t>
  </si>
  <si>
    <t>01103</t>
  </si>
  <si>
    <t>安徽建工技师学院</t>
  </si>
  <si>
    <t>01201</t>
  </si>
  <si>
    <t>专职教师</t>
  </si>
  <si>
    <t>美术学、设计学、艺术设计相关专业</t>
  </si>
  <si>
    <t>0551-63420961</t>
  </si>
  <si>
    <t>01202</t>
  </si>
  <si>
    <t>计算机科学与技术相关专业</t>
  </si>
  <si>
    <t>01203</t>
  </si>
  <si>
    <t>管理科学与工程、工商管理相关专业</t>
  </si>
  <si>
    <t>01204</t>
  </si>
  <si>
    <t>历史学</t>
  </si>
  <si>
    <t>01205</t>
  </si>
  <si>
    <t>中国语言文学类</t>
  </si>
  <si>
    <t>01206</t>
  </si>
  <si>
    <t>车辆工程</t>
  </si>
  <si>
    <t>01207</t>
  </si>
  <si>
    <t>机械制造</t>
  </si>
  <si>
    <t>01208</t>
  </si>
  <si>
    <t>土木工程相关专业</t>
  </si>
  <si>
    <t>01209</t>
  </si>
  <si>
    <t>道路桥梁相关专业</t>
  </si>
  <si>
    <t>01210</t>
  </si>
  <si>
    <t>建筑设备安装相关专业</t>
  </si>
  <si>
    <t>01211</t>
  </si>
  <si>
    <t>艺术环境设计</t>
  </si>
  <si>
    <t>01212</t>
  </si>
  <si>
    <t>音乐表演、音乐学、音乐教育相关专业</t>
  </si>
  <si>
    <t>01213</t>
  </si>
  <si>
    <t>交通运输</t>
  </si>
  <si>
    <t>01214</t>
  </si>
  <si>
    <t>建筑实验室管理员</t>
  </si>
  <si>
    <t>土木工程、材料工程相关专业</t>
  </si>
  <si>
    <t>01215</t>
  </si>
  <si>
    <t>计算机网络中心管理员</t>
  </si>
  <si>
    <t>信息与通信工程、计算机科学与技术相关专业</t>
  </si>
  <si>
    <t>安徽建工集团
总承包公司</t>
  </si>
  <si>
    <t>01301</t>
  </si>
  <si>
    <t>投建管理</t>
  </si>
  <si>
    <t>城乡规划、土地资源管理、工程管理等相关专业</t>
  </si>
  <si>
    <t>0551-62865670</t>
  </si>
  <si>
    <t>01302</t>
  </si>
  <si>
    <t>01303</t>
  </si>
  <si>
    <t>质量员</t>
  </si>
  <si>
    <t>01304</t>
  </si>
  <si>
    <t>01305</t>
  </si>
  <si>
    <t>工程造价、工程管理等工程类专业</t>
  </si>
  <si>
    <t>01306</t>
  </si>
  <si>
    <t>市场开发专员</t>
  </si>
  <si>
    <t>工程管理、工商管理、市场营销等相关专业</t>
  </si>
  <si>
    <t>01307</t>
  </si>
  <si>
    <t>01308</t>
  </si>
  <si>
    <t>01309</t>
  </si>
  <si>
    <t>建筑学、结构工程、土木工程、室内设计等工程类专业</t>
  </si>
  <si>
    <t>安徽建工集团投资
管理公司</t>
  </si>
  <si>
    <t>01401</t>
  </si>
  <si>
    <t>0551-65501028</t>
  </si>
  <si>
    <t>01402</t>
  </si>
  <si>
    <t>01403</t>
  </si>
  <si>
    <t>项目公司建管部办事员</t>
  </si>
  <si>
    <t>土木工程、工程管理等工程类相关专业</t>
  </si>
  <si>
    <t>安徽建工集团金融
发展公司</t>
  </si>
  <si>
    <t>01501</t>
  </si>
  <si>
    <t>0551-62879720</t>
  </si>
  <si>
    <t>01502</t>
  </si>
  <si>
    <t>金融业务员</t>
  </si>
  <si>
    <t>金融、法律、财会、经济学、保险学等相关专业</t>
  </si>
  <si>
    <t>01503</t>
  </si>
  <si>
    <t>数字科技产品业务及研发员</t>
  </si>
  <si>
    <t>金融、软件工程、计算机等相关专业</t>
  </si>
  <si>
    <t>安徽建工集团设备租赁服务有限公司</t>
  </si>
  <si>
    <t>01601</t>
  </si>
  <si>
    <t>0551-62865012</t>
  </si>
  <si>
    <t>安徽建工建筑工业化智能建造集团有限公司</t>
  </si>
  <si>
    <t>01701</t>
  </si>
  <si>
    <t>智能建造、土木工程等相关专业</t>
  </si>
  <si>
    <t>安徽建工智能钢构制造集团有限公司</t>
  </si>
  <si>
    <t>01801</t>
  </si>
  <si>
    <t>钢结构深化设计岗</t>
  </si>
  <si>
    <t>机械设计、机械应用等相关专业</t>
  </si>
  <si>
    <t>安徽建工集团新时代物业管理有限公司</t>
  </si>
  <si>
    <t>01901</t>
  </si>
  <si>
    <t>物业管理岗</t>
  </si>
  <si>
    <t>物业管理、公共关系等管理学相关专业</t>
  </si>
  <si>
    <t>安徽建工集团新时代酒店管理有限公司</t>
  </si>
  <si>
    <t>02001</t>
  </si>
  <si>
    <t>酒店管理岗</t>
  </si>
  <si>
    <t>酒店管理、公共关系等管理类相关专业</t>
  </si>
  <si>
    <t>安徽建工集团控股
有限公司</t>
  </si>
  <si>
    <t>02101</t>
  </si>
  <si>
    <t>创新发展研究院</t>
  </si>
  <si>
    <t>人工智能、大数据管理与应用、财政学、国际贸易等专业</t>
  </si>
  <si>
    <t>02102</t>
  </si>
  <si>
    <t>专业工程师</t>
  </si>
  <si>
    <t>土木工程、测绘工程、路桥工程、水利工程、港航工程等工程类专业</t>
  </si>
  <si>
    <t>02103</t>
  </si>
  <si>
    <t>02104</t>
  </si>
  <si>
    <t>市场开发与投资专员</t>
  </si>
  <si>
    <t>工程管理、金融、经济、投资等专业</t>
  </si>
  <si>
    <t>02105</t>
  </si>
  <si>
    <t>党务专员/纪检专员</t>
  </si>
  <si>
    <t>02106</t>
  </si>
  <si>
    <t>行政管理、公共事业管理、劳动与社会保障、人力资源管理等相关专业</t>
  </si>
  <si>
    <t>02107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</si>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</sst>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0" borderId="0"/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2" fillId="0" borderId="0"/>
    <xf numFmtId="0" fontId="28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2" fillId="0" borderId="0"/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29" fillId="0" borderId="0">
      <alignment vertical="center"/>
    </xf>
    <xf numFmtId="0" fontId="0" fillId="0" borderId="0"/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6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21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常规 10 3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103 2" xfId="54"/>
    <cellStyle name="常规 11" xfId="55"/>
    <cellStyle name="常规 14" xfId="56"/>
    <cellStyle name="常规 17" xfId="57"/>
    <cellStyle name="常规 18" xfId="58"/>
    <cellStyle name="常规 18 2" xfId="59"/>
    <cellStyle name="常规 2" xfId="60"/>
    <cellStyle name="常规 28 2" xfId="61"/>
    <cellStyle name="常规 29" xfId="62"/>
    <cellStyle name="常规 4" xfId="63"/>
  </cellStyles>
  <tableStyles count="0" defaultTableStyle="TableStyleMedium9" defaultPivotStyle="PivotStyleLight16"/>
  <colors>
    <mruColors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"/>
  <sheetViews>
    <sheetView tabSelected="1" zoomScale="110" zoomScaleNormal="110" workbookViewId="0">
      <pane xSplit="1" ySplit="4" topLeftCell="B5" activePane="bottomRight" state="frozen"/>
      <selection/>
      <selection pane="topRight"/>
      <selection pane="bottomLeft"/>
      <selection pane="bottomRight" activeCell="C10" sqref="C10"/>
    </sheetView>
  </sheetViews>
  <sheetFormatPr defaultColWidth="9" defaultRowHeight="12"/>
  <cols>
    <col min="1" max="1" width="19.8916666666667" style="3" customWidth="1"/>
    <col min="2" max="2" width="9.28333333333333" style="4" customWidth="1"/>
    <col min="3" max="3" width="20.6" style="3" customWidth="1"/>
    <col min="4" max="4" width="59.8916666666667" style="3" customWidth="1"/>
    <col min="5" max="6" width="6.66666666666667" style="3" customWidth="1"/>
    <col min="7" max="7" width="6.65833333333333" style="3" customWidth="1"/>
    <col min="8" max="8" width="5.45" style="3" customWidth="1"/>
    <col min="9" max="9" width="6.85833333333333" style="3" customWidth="1"/>
    <col min="10" max="10" width="13.7333333333333" style="1" customWidth="1"/>
    <col min="11" max="16384" width="9" style="1"/>
  </cols>
  <sheetData>
    <row r="1" ht="21" customHeight="1" spans="1:1">
      <c r="A1" s="5" t="s">
        <v>0</v>
      </c>
    </row>
    <row r="2" ht="37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28.5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/>
      <c r="G3" s="7"/>
      <c r="H3" s="7"/>
      <c r="I3" s="7" t="s">
        <v>7</v>
      </c>
      <c r="J3" s="7" t="s">
        <v>8</v>
      </c>
    </row>
    <row r="4" s="1" customFormat="1" ht="23" customHeight="1" spans="1:10">
      <c r="A4" s="7"/>
      <c r="B4" s="7"/>
      <c r="C4" s="7"/>
      <c r="D4" s="7"/>
      <c r="E4" s="7" t="s">
        <v>9</v>
      </c>
      <c r="F4" s="7" t="s">
        <v>10</v>
      </c>
      <c r="G4" s="8" t="s">
        <v>11</v>
      </c>
      <c r="H4" s="8" t="s">
        <v>12</v>
      </c>
      <c r="I4" s="7"/>
      <c r="J4" s="7"/>
    </row>
    <row r="5" s="1" customFormat="1" ht="28" customHeight="1" spans="1:10">
      <c r="A5" s="9" t="s">
        <v>13</v>
      </c>
      <c r="B5" s="10" t="s">
        <v>14</v>
      </c>
      <c r="C5" s="9" t="s">
        <v>15</v>
      </c>
      <c r="D5" s="9" t="s">
        <v>16</v>
      </c>
      <c r="E5" s="11"/>
      <c r="F5" s="11">
        <v>1</v>
      </c>
      <c r="G5" s="11"/>
      <c r="H5" s="11"/>
      <c r="I5" s="13">
        <f t="shared" ref="I5:I41" si="0">SUM(E5:H5)</f>
        <v>1</v>
      </c>
      <c r="J5" s="14" t="s">
        <v>17</v>
      </c>
    </row>
    <row r="6" s="1" customFormat="1" ht="24" customHeight="1" spans="1:10">
      <c r="A6" s="9" t="s">
        <v>18</v>
      </c>
      <c r="B6" s="10" t="s">
        <v>19</v>
      </c>
      <c r="C6" s="9" t="s">
        <v>20</v>
      </c>
      <c r="D6" s="9" t="s">
        <v>21</v>
      </c>
      <c r="E6" s="11"/>
      <c r="F6" s="11">
        <v>2</v>
      </c>
      <c r="G6" s="11"/>
      <c r="H6" s="11"/>
      <c r="I6" s="13">
        <f t="shared" si="0"/>
        <v>2</v>
      </c>
      <c r="J6" s="15" t="s">
        <v>22</v>
      </c>
    </row>
    <row r="7" s="1" customFormat="1" ht="22" customHeight="1" spans="1:10">
      <c r="A7" s="9"/>
      <c r="B7" s="10" t="s">
        <v>23</v>
      </c>
      <c r="C7" s="9" t="s">
        <v>24</v>
      </c>
      <c r="D7" s="9" t="s">
        <v>25</v>
      </c>
      <c r="E7" s="11"/>
      <c r="F7" s="11"/>
      <c r="G7" s="11">
        <v>1</v>
      </c>
      <c r="H7" s="11"/>
      <c r="I7" s="13">
        <f t="shared" si="0"/>
        <v>1</v>
      </c>
      <c r="J7" s="16"/>
    </row>
    <row r="8" s="1" customFormat="1" ht="23" customHeight="1" spans="1:10">
      <c r="A8" s="9" t="s">
        <v>26</v>
      </c>
      <c r="B8" s="10" t="s">
        <v>27</v>
      </c>
      <c r="C8" s="9" t="s">
        <v>28</v>
      </c>
      <c r="D8" s="9" t="s">
        <v>29</v>
      </c>
      <c r="E8" s="11"/>
      <c r="F8" s="11">
        <v>3</v>
      </c>
      <c r="G8" s="11"/>
      <c r="H8" s="11"/>
      <c r="I8" s="13">
        <f t="shared" si="0"/>
        <v>3</v>
      </c>
      <c r="J8" s="15" t="s">
        <v>30</v>
      </c>
    </row>
    <row r="9" s="1" customFormat="1" ht="21" customHeight="1" spans="1:10">
      <c r="A9" s="9"/>
      <c r="B9" s="10" t="s">
        <v>31</v>
      </c>
      <c r="C9" s="9" t="s">
        <v>20</v>
      </c>
      <c r="D9" s="9" t="s">
        <v>32</v>
      </c>
      <c r="E9" s="11"/>
      <c r="F9" s="11"/>
      <c r="G9" s="11">
        <v>3</v>
      </c>
      <c r="H9" s="11"/>
      <c r="I9" s="13">
        <f t="shared" si="0"/>
        <v>3</v>
      </c>
      <c r="J9" s="17"/>
    </row>
    <row r="10" s="1" customFormat="1" ht="25" customHeight="1" spans="1:10">
      <c r="A10" s="9"/>
      <c r="B10" s="10" t="s">
        <v>33</v>
      </c>
      <c r="C10" s="9" t="s">
        <v>34</v>
      </c>
      <c r="D10" s="9" t="s">
        <v>35</v>
      </c>
      <c r="E10" s="11"/>
      <c r="F10" s="11"/>
      <c r="G10" s="11">
        <v>2</v>
      </c>
      <c r="H10" s="11"/>
      <c r="I10" s="13">
        <f t="shared" si="0"/>
        <v>2</v>
      </c>
      <c r="J10" s="17"/>
    </row>
    <row r="11" s="1" customFormat="1" ht="27" customHeight="1" spans="1:10">
      <c r="A11" s="9"/>
      <c r="B11" s="10" t="s">
        <v>36</v>
      </c>
      <c r="C11" s="9" t="s">
        <v>37</v>
      </c>
      <c r="D11" s="9" t="s">
        <v>38</v>
      </c>
      <c r="E11" s="11"/>
      <c r="F11" s="11"/>
      <c r="G11" s="11">
        <v>1</v>
      </c>
      <c r="H11" s="11"/>
      <c r="I11" s="13">
        <f t="shared" si="0"/>
        <v>1</v>
      </c>
      <c r="J11" s="17"/>
    </row>
    <row r="12" s="1" customFormat="1" ht="27" customHeight="1" spans="1:10">
      <c r="A12" s="9"/>
      <c r="B12" s="10" t="s">
        <v>39</v>
      </c>
      <c r="C12" s="9" t="s">
        <v>15</v>
      </c>
      <c r="D12" s="9" t="s">
        <v>16</v>
      </c>
      <c r="E12" s="11"/>
      <c r="F12" s="11"/>
      <c r="G12" s="11">
        <v>1</v>
      </c>
      <c r="H12" s="11"/>
      <c r="I12" s="13">
        <f t="shared" si="0"/>
        <v>1</v>
      </c>
      <c r="J12" s="17"/>
    </row>
    <row r="13" s="1" customFormat="1" ht="26" customHeight="1" spans="1:10">
      <c r="A13" s="9"/>
      <c r="B13" s="10" t="s">
        <v>40</v>
      </c>
      <c r="C13" s="9" t="s">
        <v>41</v>
      </c>
      <c r="D13" s="9" t="s">
        <v>42</v>
      </c>
      <c r="E13" s="11"/>
      <c r="F13" s="11"/>
      <c r="G13" s="11">
        <v>1</v>
      </c>
      <c r="H13" s="11"/>
      <c r="I13" s="13">
        <f t="shared" si="0"/>
        <v>1</v>
      </c>
      <c r="J13" s="16"/>
    </row>
    <row r="14" s="1" customFormat="1" ht="28" customHeight="1" spans="1:10">
      <c r="A14" s="9" t="s">
        <v>43</v>
      </c>
      <c r="B14" s="10" t="s">
        <v>44</v>
      </c>
      <c r="C14" s="9" t="s">
        <v>20</v>
      </c>
      <c r="D14" s="9" t="s">
        <v>45</v>
      </c>
      <c r="E14" s="11"/>
      <c r="F14" s="11">
        <v>5</v>
      </c>
      <c r="G14" s="11"/>
      <c r="H14" s="11"/>
      <c r="I14" s="13">
        <f t="shared" si="0"/>
        <v>5</v>
      </c>
      <c r="J14" s="15" t="s">
        <v>46</v>
      </c>
    </row>
    <row r="15" s="1" customFormat="1" ht="24" customHeight="1" spans="1:10">
      <c r="A15" s="9"/>
      <c r="B15" s="10" t="s">
        <v>47</v>
      </c>
      <c r="C15" s="9" t="s">
        <v>15</v>
      </c>
      <c r="D15" s="9" t="s">
        <v>16</v>
      </c>
      <c r="E15" s="11"/>
      <c r="F15" s="11">
        <v>4</v>
      </c>
      <c r="G15" s="11"/>
      <c r="H15" s="11"/>
      <c r="I15" s="13">
        <f t="shared" si="0"/>
        <v>4</v>
      </c>
      <c r="J15" s="16"/>
    </row>
    <row r="16" s="1" customFormat="1" ht="29" customHeight="1" spans="1:10">
      <c r="A16" s="9" t="s">
        <v>48</v>
      </c>
      <c r="B16" s="10" t="s">
        <v>49</v>
      </c>
      <c r="C16" s="9" t="s">
        <v>50</v>
      </c>
      <c r="D16" s="9" t="s">
        <v>51</v>
      </c>
      <c r="E16" s="11"/>
      <c r="F16" s="11">
        <v>1</v>
      </c>
      <c r="G16" s="11"/>
      <c r="H16" s="11"/>
      <c r="I16" s="13">
        <f t="shared" si="0"/>
        <v>1</v>
      </c>
      <c r="J16" s="15" t="s">
        <v>52</v>
      </c>
    </row>
    <row r="17" s="1" customFormat="1" ht="28" customHeight="1" spans="1:10">
      <c r="A17" s="9"/>
      <c r="B17" s="10" t="s">
        <v>53</v>
      </c>
      <c r="C17" s="9" t="s">
        <v>20</v>
      </c>
      <c r="D17" s="9" t="s">
        <v>54</v>
      </c>
      <c r="E17" s="11"/>
      <c r="F17" s="11">
        <v>1</v>
      </c>
      <c r="G17" s="11"/>
      <c r="H17" s="11"/>
      <c r="I17" s="13">
        <f t="shared" si="0"/>
        <v>1</v>
      </c>
      <c r="J17" s="17"/>
    </row>
    <row r="18" s="1" customFormat="1" ht="25" customHeight="1" spans="1:10">
      <c r="A18" s="9"/>
      <c r="B18" s="10" t="s">
        <v>55</v>
      </c>
      <c r="C18" s="9" t="s">
        <v>15</v>
      </c>
      <c r="D18" s="9" t="s">
        <v>16</v>
      </c>
      <c r="E18" s="11"/>
      <c r="F18" s="11">
        <v>1</v>
      </c>
      <c r="G18" s="11"/>
      <c r="H18" s="11"/>
      <c r="I18" s="13">
        <f t="shared" si="0"/>
        <v>1</v>
      </c>
      <c r="J18" s="16"/>
    </row>
    <row r="19" s="1" customFormat="1" ht="28" customHeight="1" spans="1:10">
      <c r="A19" s="9" t="s">
        <v>56</v>
      </c>
      <c r="B19" s="10" t="s">
        <v>57</v>
      </c>
      <c r="C19" s="9" t="s">
        <v>20</v>
      </c>
      <c r="D19" s="9" t="s">
        <v>58</v>
      </c>
      <c r="E19" s="11"/>
      <c r="F19" s="11">
        <v>3</v>
      </c>
      <c r="G19" s="11"/>
      <c r="H19" s="11"/>
      <c r="I19" s="13">
        <f t="shared" si="0"/>
        <v>3</v>
      </c>
      <c r="J19" s="14" t="s">
        <v>59</v>
      </c>
    </row>
    <row r="20" s="1" customFormat="1" ht="28" customHeight="1" spans="1:10">
      <c r="A20" s="9" t="s">
        <v>60</v>
      </c>
      <c r="B20" s="10" t="s">
        <v>61</v>
      </c>
      <c r="C20" s="9" t="s">
        <v>62</v>
      </c>
      <c r="D20" s="9" t="s">
        <v>63</v>
      </c>
      <c r="E20" s="11"/>
      <c r="F20" s="11">
        <v>1</v>
      </c>
      <c r="G20" s="11"/>
      <c r="H20" s="11"/>
      <c r="I20" s="13">
        <f t="shared" si="0"/>
        <v>1</v>
      </c>
      <c r="J20" s="15" t="s">
        <v>64</v>
      </c>
    </row>
    <row r="21" s="1" customFormat="1" ht="28" customHeight="1" spans="1:10">
      <c r="A21" s="9"/>
      <c r="B21" s="10" t="s">
        <v>65</v>
      </c>
      <c r="C21" s="9" t="s">
        <v>66</v>
      </c>
      <c r="D21" s="9" t="s">
        <v>67</v>
      </c>
      <c r="E21" s="11"/>
      <c r="F21" s="11">
        <v>2</v>
      </c>
      <c r="G21" s="11"/>
      <c r="H21" s="11"/>
      <c r="I21" s="13">
        <f t="shared" si="0"/>
        <v>2</v>
      </c>
      <c r="J21" s="17"/>
    </row>
    <row r="22" s="1" customFormat="1" ht="28" customHeight="1" spans="1:10">
      <c r="A22" s="9"/>
      <c r="B22" s="10" t="s">
        <v>68</v>
      </c>
      <c r="C22" s="9" t="s">
        <v>28</v>
      </c>
      <c r="D22" s="9" t="s">
        <v>69</v>
      </c>
      <c r="E22" s="11">
        <v>1</v>
      </c>
      <c r="F22" s="11"/>
      <c r="G22" s="11"/>
      <c r="H22" s="11"/>
      <c r="I22" s="13">
        <f t="shared" si="0"/>
        <v>1</v>
      </c>
      <c r="J22" s="17"/>
    </row>
    <row r="23" s="1" customFormat="1" ht="29" customHeight="1" spans="1:10">
      <c r="A23" s="9"/>
      <c r="B23" s="10" t="s">
        <v>70</v>
      </c>
      <c r="C23" s="12" t="s">
        <v>71</v>
      </c>
      <c r="D23" s="9" t="s">
        <v>72</v>
      </c>
      <c r="E23" s="11"/>
      <c r="F23" s="11">
        <v>1</v>
      </c>
      <c r="G23" s="11"/>
      <c r="H23" s="11"/>
      <c r="I23" s="13">
        <f t="shared" si="0"/>
        <v>1</v>
      </c>
      <c r="J23" s="16"/>
    </row>
    <row r="24" s="1" customFormat="1" ht="39" customHeight="1" spans="1:10">
      <c r="A24" s="9" t="s">
        <v>73</v>
      </c>
      <c r="B24" s="10" t="s">
        <v>74</v>
      </c>
      <c r="C24" s="9" t="s">
        <v>50</v>
      </c>
      <c r="D24" s="9" t="s">
        <v>75</v>
      </c>
      <c r="E24" s="11"/>
      <c r="F24" s="11">
        <v>3</v>
      </c>
      <c r="G24" s="11"/>
      <c r="H24" s="11"/>
      <c r="I24" s="13">
        <f t="shared" si="0"/>
        <v>3</v>
      </c>
      <c r="J24" s="15" t="s">
        <v>76</v>
      </c>
    </row>
    <row r="25" s="1" customFormat="1" ht="34" customHeight="1" spans="1:10">
      <c r="A25" s="9"/>
      <c r="B25" s="10" t="s">
        <v>77</v>
      </c>
      <c r="C25" s="9" t="s">
        <v>28</v>
      </c>
      <c r="D25" s="9" t="s">
        <v>78</v>
      </c>
      <c r="E25" s="11">
        <v>1</v>
      </c>
      <c r="F25" s="11"/>
      <c r="G25" s="11"/>
      <c r="H25" s="11"/>
      <c r="I25" s="13">
        <f t="shared" si="0"/>
        <v>1</v>
      </c>
      <c r="J25" s="17"/>
    </row>
    <row r="26" s="1" customFormat="1" ht="39" customHeight="1" spans="1:10">
      <c r="A26" s="9"/>
      <c r="B26" s="10" t="s">
        <v>79</v>
      </c>
      <c r="C26" s="9" t="s">
        <v>80</v>
      </c>
      <c r="D26" s="9" t="s">
        <v>81</v>
      </c>
      <c r="E26" s="11"/>
      <c r="F26" s="11"/>
      <c r="G26" s="11">
        <v>4</v>
      </c>
      <c r="H26" s="11"/>
      <c r="I26" s="13">
        <f t="shared" si="0"/>
        <v>4</v>
      </c>
      <c r="J26" s="17"/>
    </row>
    <row r="27" s="1" customFormat="1" ht="37" customHeight="1" spans="1:10">
      <c r="A27" s="9"/>
      <c r="B27" s="10" t="s">
        <v>82</v>
      </c>
      <c r="C27" s="9" t="s">
        <v>20</v>
      </c>
      <c r="D27" s="9" t="s">
        <v>83</v>
      </c>
      <c r="E27" s="11"/>
      <c r="F27" s="11"/>
      <c r="G27" s="11">
        <v>1</v>
      </c>
      <c r="H27" s="11"/>
      <c r="I27" s="13">
        <f t="shared" si="0"/>
        <v>1</v>
      </c>
      <c r="J27" s="16"/>
    </row>
    <row r="28" s="1" customFormat="1" ht="34" customHeight="1" spans="1:10">
      <c r="A28" s="9" t="s">
        <v>84</v>
      </c>
      <c r="B28" s="10" t="s">
        <v>85</v>
      </c>
      <c r="C28" s="9" t="s">
        <v>20</v>
      </c>
      <c r="D28" s="9" t="s">
        <v>86</v>
      </c>
      <c r="E28" s="11"/>
      <c r="F28" s="11"/>
      <c r="G28" s="11">
        <v>14</v>
      </c>
      <c r="H28" s="11"/>
      <c r="I28" s="13">
        <f t="shared" si="0"/>
        <v>14</v>
      </c>
      <c r="J28" s="15" t="s">
        <v>87</v>
      </c>
    </row>
    <row r="29" s="1" customFormat="1" ht="33" customHeight="1" spans="1:10">
      <c r="A29" s="9"/>
      <c r="B29" s="10" t="s">
        <v>88</v>
      </c>
      <c r="C29" s="9" t="s">
        <v>89</v>
      </c>
      <c r="D29" s="9" t="s">
        <v>90</v>
      </c>
      <c r="E29" s="11"/>
      <c r="F29" s="11"/>
      <c r="G29" s="11">
        <v>4</v>
      </c>
      <c r="H29" s="11"/>
      <c r="I29" s="13">
        <f t="shared" si="0"/>
        <v>4</v>
      </c>
      <c r="J29" s="17"/>
    </row>
    <row r="30" s="1" customFormat="1" ht="32" customHeight="1" spans="1:10">
      <c r="A30" s="9"/>
      <c r="B30" s="10" t="s">
        <v>91</v>
      </c>
      <c r="C30" s="9" t="s">
        <v>92</v>
      </c>
      <c r="D30" s="9" t="s">
        <v>93</v>
      </c>
      <c r="E30" s="11"/>
      <c r="F30" s="11"/>
      <c r="G30" s="11">
        <v>3</v>
      </c>
      <c r="H30" s="11"/>
      <c r="I30" s="13">
        <f t="shared" si="0"/>
        <v>3</v>
      </c>
      <c r="J30" s="17"/>
    </row>
    <row r="31" s="1" customFormat="1" ht="30" customHeight="1" spans="1:10">
      <c r="A31" s="9"/>
      <c r="B31" s="10" t="s">
        <v>94</v>
      </c>
      <c r="C31" s="9" t="s">
        <v>95</v>
      </c>
      <c r="D31" s="9" t="s">
        <v>96</v>
      </c>
      <c r="E31" s="11"/>
      <c r="F31" s="11"/>
      <c r="G31" s="11">
        <v>2</v>
      </c>
      <c r="H31" s="11"/>
      <c r="I31" s="13">
        <f t="shared" si="0"/>
        <v>2</v>
      </c>
      <c r="J31" s="16"/>
    </row>
    <row r="32" s="1" customFormat="1" ht="34" customHeight="1" spans="1:10">
      <c r="A32" s="9" t="s">
        <v>97</v>
      </c>
      <c r="B32" s="10" t="s">
        <v>98</v>
      </c>
      <c r="C32" s="9" t="s">
        <v>99</v>
      </c>
      <c r="D32" s="9" t="s">
        <v>100</v>
      </c>
      <c r="E32" s="11"/>
      <c r="F32" s="11">
        <v>1</v>
      </c>
      <c r="G32" s="11">
        <v>4</v>
      </c>
      <c r="H32" s="11"/>
      <c r="I32" s="13">
        <f t="shared" si="0"/>
        <v>5</v>
      </c>
      <c r="J32" s="15" t="s">
        <v>101</v>
      </c>
    </row>
    <row r="33" s="1" customFormat="1" ht="31" customHeight="1" spans="1:10">
      <c r="A33" s="9"/>
      <c r="B33" s="10" t="s">
        <v>102</v>
      </c>
      <c r="C33" s="9" t="s">
        <v>103</v>
      </c>
      <c r="D33" s="9" t="s">
        <v>104</v>
      </c>
      <c r="E33" s="11"/>
      <c r="F33" s="11">
        <v>5</v>
      </c>
      <c r="G33" s="11"/>
      <c r="H33" s="11"/>
      <c r="I33" s="13">
        <f t="shared" si="0"/>
        <v>5</v>
      </c>
      <c r="J33" s="17"/>
    </row>
    <row r="34" s="1" customFormat="1" ht="25" customHeight="1" spans="1:10">
      <c r="A34" s="9"/>
      <c r="B34" s="10" t="s">
        <v>105</v>
      </c>
      <c r="C34" s="9" t="s">
        <v>106</v>
      </c>
      <c r="D34" s="9" t="s">
        <v>107</v>
      </c>
      <c r="E34" s="11"/>
      <c r="F34" s="11"/>
      <c r="G34" s="11">
        <v>4</v>
      </c>
      <c r="H34" s="11">
        <v>2</v>
      </c>
      <c r="I34" s="13">
        <f t="shared" si="0"/>
        <v>6</v>
      </c>
      <c r="J34" s="17"/>
    </row>
    <row r="35" s="1" customFormat="1" ht="33" customHeight="1" spans="1:10">
      <c r="A35" s="9"/>
      <c r="B35" s="10" t="s">
        <v>108</v>
      </c>
      <c r="C35" s="9" t="s">
        <v>109</v>
      </c>
      <c r="D35" s="9" t="s">
        <v>110</v>
      </c>
      <c r="E35" s="11"/>
      <c r="F35" s="11">
        <v>2</v>
      </c>
      <c r="G35" s="11"/>
      <c r="H35" s="11"/>
      <c r="I35" s="13">
        <f t="shared" si="0"/>
        <v>2</v>
      </c>
      <c r="J35" s="17"/>
    </row>
    <row r="36" s="1" customFormat="1" ht="29" customHeight="1" spans="1:10">
      <c r="A36" s="9"/>
      <c r="B36" s="10" t="s">
        <v>111</v>
      </c>
      <c r="C36" s="9" t="s">
        <v>112</v>
      </c>
      <c r="D36" s="9" t="s">
        <v>113</v>
      </c>
      <c r="E36" s="11"/>
      <c r="F36" s="11"/>
      <c r="G36" s="11">
        <v>2</v>
      </c>
      <c r="H36" s="11"/>
      <c r="I36" s="13">
        <f t="shared" si="0"/>
        <v>2</v>
      </c>
      <c r="J36" s="17"/>
    </row>
    <row r="37" s="1" customFormat="1" ht="28" customHeight="1" spans="1:10">
      <c r="A37" s="9"/>
      <c r="B37" s="10" t="s">
        <v>114</v>
      </c>
      <c r="C37" s="9" t="s">
        <v>115</v>
      </c>
      <c r="D37" s="9" t="s">
        <v>116</v>
      </c>
      <c r="E37" s="11"/>
      <c r="F37" s="11"/>
      <c r="G37" s="11">
        <v>3</v>
      </c>
      <c r="H37" s="11"/>
      <c r="I37" s="13">
        <f t="shared" si="0"/>
        <v>3</v>
      </c>
      <c r="J37" s="17"/>
    </row>
    <row r="38" s="1" customFormat="1" ht="30" customHeight="1" spans="1:10">
      <c r="A38" s="9"/>
      <c r="B38" s="10" t="s">
        <v>117</v>
      </c>
      <c r="C38" s="9" t="s">
        <v>118</v>
      </c>
      <c r="D38" s="9" t="s">
        <v>119</v>
      </c>
      <c r="E38" s="11"/>
      <c r="F38" s="11"/>
      <c r="G38" s="11">
        <v>5</v>
      </c>
      <c r="H38" s="11">
        <v>2</v>
      </c>
      <c r="I38" s="13">
        <f t="shared" si="0"/>
        <v>7</v>
      </c>
      <c r="J38" s="16"/>
    </row>
    <row r="39" s="1" customFormat="1" ht="28" customHeight="1" spans="1:10">
      <c r="A39" s="9" t="s">
        <v>120</v>
      </c>
      <c r="B39" s="10" t="s">
        <v>121</v>
      </c>
      <c r="C39" s="9" t="s">
        <v>28</v>
      </c>
      <c r="D39" s="9" t="s">
        <v>78</v>
      </c>
      <c r="E39" s="11">
        <v>1</v>
      </c>
      <c r="F39" s="11"/>
      <c r="G39" s="11"/>
      <c r="H39" s="11"/>
      <c r="I39" s="13">
        <f t="shared" si="0"/>
        <v>1</v>
      </c>
      <c r="J39" s="15" t="s">
        <v>122</v>
      </c>
    </row>
    <row r="40" s="1" customFormat="1" ht="28" customHeight="1" spans="1:10">
      <c r="A40" s="9"/>
      <c r="B40" s="10" t="s">
        <v>123</v>
      </c>
      <c r="C40" s="9" t="s">
        <v>124</v>
      </c>
      <c r="D40" s="9" t="s">
        <v>125</v>
      </c>
      <c r="E40" s="11"/>
      <c r="F40" s="11">
        <v>1</v>
      </c>
      <c r="G40" s="11">
        <v>11</v>
      </c>
      <c r="H40" s="11"/>
      <c r="I40" s="13">
        <f t="shared" si="0"/>
        <v>12</v>
      </c>
      <c r="J40" s="17"/>
    </row>
    <row r="41" s="1" customFormat="1" ht="26" customHeight="1" spans="1:10">
      <c r="A41" s="9"/>
      <c r="B41" s="10" t="s">
        <v>126</v>
      </c>
      <c r="C41" s="9" t="s">
        <v>15</v>
      </c>
      <c r="D41" s="9" t="s">
        <v>16</v>
      </c>
      <c r="E41" s="11"/>
      <c r="F41" s="11"/>
      <c r="G41" s="11">
        <v>2</v>
      </c>
      <c r="H41" s="11"/>
      <c r="I41" s="13">
        <f t="shared" si="0"/>
        <v>2</v>
      </c>
      <c r="J41" s="16"/>
    </row>
    <row r="42" s="1" customFormat="1" ht="25" customHeight="1" spans="1:10">
      <c r="A42" s="9" t="s">
        <v>127</v>
      </c>
      <c r="B42" s="10" t="s">
        <v>128</v>
      </c>
      <c r="C42" s="9" t="s">
        <v>129</v>
      </c>
      <c r="D42" s="9" t="s">
        <v>130</v>
      </c>
      <c r="E42" s="11"/>
      <c r="F42" s="11">
        <v>2</v>
      </c>
      <c r="G42" s="11"/>
      <c r="H42" s="11"/>
      <c r="I42" s="13">
        <f t="shared" ref="I42:I70" si="1">SUM(E42:H42)</f>
        <v>2</v>
      </c>
      <c r="J42" s="15" t="s">
        <v>131</v>
      </c>
    </row>
    <row r="43" s="1" customFormat="1" ht="27" customHeight="1" spans="1:10">
      <c r="A43" s="9"/>
      <c r="B43" s="10" t="s">
        <v>132</v>
      </c>
      <c r="C43" s="9" t="s">
        <v>129</v>
      </c>
      <c r="D43" s="9" t="s">
        <v>133</v>
      </c>
      <c r="E43" s="11"/>
      <c r="F43" s="11">
        <v>2</v>
      </c>
      <c r="G43" s="11"/>
      <c r="H43" s="11"/>
      <c r="I43" s="13">
        <f t="shared" si="1"/>
        <v>2</v>
      </c>
      <c r="J43" s="17"/>
    </row>
    <row r="44" s="1" customFormat="1" ht="25" customHeight="1" spans="1:10">
      <c r="A44" s="9"/>
      <c r="B44" s="10" t="s">
        <v>134</v>
      </c>
      <c r="C44" s="9" t="s">
        <v>129</v>
      </c>
      <c r="D44" s="9" t="s">
        <v>135</v>
      </c>
      <c r="E44" s="11"/>
      <c r="F44" s="11">
        <v>1</v>
      </c>
      <c r="G44" s="11"/>
      <c r="H44" s="11"/>
      <c r="I44" s="13">
        <f t="shared" si="1"/>
        <v>1</v>
      </c>
      <c r="J44" s="17"/>
    </row>
    <row r="45" s="1" customFormat="1" ht="28" customHeight="1" spans="1:10">
      <c r="A45" s="9"/>
      <c r="B45" s="10" t="s">
        <v>136</v>
      </c>
      <c r="C45" s="9" t="s">
        <v>129</v>
      </c>
      <c r="D45" s="9" t="s">
        <v>137</v>
      </c>
      <c r="E45" s="11"/>
      <c r="F45" s="11">
        <v>2</v>
      </c>
      <c r="G45" s="11"/>
      <c r="H45" s="11"/>
      <c r="I45" s="13">
        <f t="shared" si="1"/>
        <v>2</v>
      </c>
      <c r="J45" s="17"/>
    </row>
    <row r="46" s="1" customFormat="1" ht="29" customHeight="1" spans="1:10">
      <c r="A46" s="9"/>
      <c r="B46" s="10" t="s">
        <v>138</v>
      </c>
      <c r="C46" s="9" t="s">
        <v>129</v>
      </c>
      <c r="D46" s="9" t="s">
        <v>139</v>
      </c>
      <c r="E46" s="11"/>
      <c r="F46" s="11">
        <v>2</v>
      </c>
      <c r="G46" s="11"/>
      <c r="H46" s="11"/>
      <c r="I46" s="13">
        <f t="shared" si="1"/>
        <v>2</v>
      </c>
      <c r="J46" s="17"/>
    </row>
    <row r="47" s="1" customFormat="1" ht="28" customHeight="1" spans="1:10">
      <c r="A47" s="9"/>
      <c r="B47" s="10" t="s">
        <v>140</v>
      </c>
      <c r="C47" s="9" t="s">
        <v>129</v>
      </c>
      <c r="D47" s="9" t="s">
        <v>141</v>
      </c>
      <c r="E47" s="11"/>
      <c r="F47" s="11">
        <v>1</v>
      </c>
      <c r="G47" s="11"/>
      <c r="H47" s="11"/>
      <c r="I47" s="13">
        <f t="shared" si="1"/>
        <v>1</v>
      </c>
      <c r="J47" s="17"/>
    </row>
    <row r="48" s="1" customFormat="1" ht="30" customHeight="1" spans="1:10">
      <c r="A48" s="9"/>
      <c r="B48" s="10" t="s">
        <v>142</v>
      </c>
      <c r="C48" s="9" t="s">
        <v>129</v>
      </c>
      <c r="D48" s="9" t="s">
        <v>143</v>
      </c>
      <c r="E48" s="11"/>
      <c r="F48" s="11">
        <v>1</v>
      </c>
      <c r="G48" s="11">
        <v>1</v>
      </c>
      <c r="H48" s="11"/>
      <c r="I48" s="13">
        <f t="shared" si="1"/>
        <v>2</v>
      </c>
      <c r="J48" s="17"/>
    </row>
    <row r="49" s="1" customFormat="1" ht="27" customHeight="1" spans="1:10">
      <c r="A49" s="9"/>
      <c r="B49" s="10" t="s">
        <v>144</v>
      </c>
      <c r="C49" s="9" t="s">
        <v>129</v>
      </c>
      <c r="D49" s="9" t="s">
        <v>145</v>
      </c>
      <c r="E49" s="11"/>
      <c r="F49" s="11">
        <v>1</v>
      </c>
      <c r="G49" s="11"/>
      <c r="H49" s="11"/>
      <c r="I49" s="13">
        <f t="shared" si="1"/>
        <v>1</v>
      </c>
      <c r="J49" s="17"/>
    </row>
    <row r="50" s="1" customFormat="1" ht="28" customHeight="1" spans="1:10">
      <c r="A50" s="9"/>
      <c r="B50" s="10" t="s">
        <v>146</v>
      </c>
      <c r="C50" s="9" t="s">
        <v>129</v>
      </c>
      <c r="D50" s="9" t="s">
        <v>147</v>
      </c>
      <c r="E50" s="11"/>
      <c r="F50" s="11">
        <v>1</v>
      </c>
      <c r="G50" s="11"/>
      <c r="H50" s="11"/>
      <c r="I50" s="13">
        <f t="shared" si="1"/>
        <v>1</v>
      </c>
      <c r="J50" s="17"/>
    </row>
    <row r="51" s="1" customFormat="1" ht="31" customHeight="1" spans="1:10">
      <c r="A51" s="9"/>
      <c r="B51" s="10" t="s">
        <v>148</v>
      </c>
      <c r="C51" s="9" t="s">
        <v>129</v>
      </c>
      <c r="D51" s="9" t="s">
        <v>149</v>
      </c>
      <c r="E51" s="11"/>
      <c r="F51" s="11">
        <v>1</v>
      </c>
      <c r="G51" s="11"/>
      <c r="H51" s="11"/>
      <c r="I51" s="13">
        <f t="shared" si="1"/>
        <v>1</v>
      </c>
      <c r="J51" s="17"/>
    </row>
    <row r="52" s="1" customFormat="1" ht="27" customHeight="1" spans="1:10">
      <c r="A52" s="9"/>
      <c r="B52" s="10" t="s">
        <v>150</v>
      </c>
      <c r="C52" s="9" t="s">
        <v>129</v>
      </c>
      <c r="D52" s="9" t="s">
        <v>151</v>
      </c>
      <c r="E52" s="11"/>
      <c r="F52" s="11">
        <v>1</v>
      </c>
      <c r="G52" s="11"/>
      <c r="H52" s="11"/>
      <c r="I52" s="13">
        <f t="shared" si="1"/>
        <v>1</v>
      </c>
      <c r="J52" s="17"/>
    </row>
    <row r="53" s="1" customFormat="1" ht="28" customHeight="1" spans="1:10">
      <c r="A53" s="9"/>
      <c r="B53" s="10" t="s">
        <v>152</v>
      </c>
      <c r="C53" s="9" t="s">
        <v>129</v>
      </c>
      <c r="D53" s="9" t="s">
        <v>153</v>
      </c>
      <c r="E53" s="11"/>
      <c r="F53" s="11"/>
      <c r="G53" s="11">
        <v>1</v>
      </c>
      <c r="H53" s="11"/>
      <c r="I53" s="13">
        <f t="shared" si="1"/>
        <v>1</v>
      </c>
      <c r="J53" s="17"/>
    </row>
    <row r="54" s="1" customFormat="1" ht="29" customHeight="1" spans="1:10">
      <c r="A54" s="9"/>
      <c r="B54" s="10" t="s">
        <v>154</v>
      </c>
      <c r="C54" s="9" t="s">
        <v>129</v>
      </c>
      <c r="D54" s="9" t="s">
        <v>155</v>
      </c>
      <c r="E54" s="11"/>
      <c r="F54" s="11"/>
      <c r="G54" s="11">
        <v>1</v>
      </c>
      <c r="H54" s="11"/>
      <c r="I54" s="13">
        <f t="shared" si="1"/>
        <v>1</v>
      </c>
      <c r="J54" s="17"/>
    </row>
    <row r="55" s="1" customFormat="1" ht="26" customHeight="1" spans="1:10">
      <c r="A55" s="9"/>
      <c r="B55" s="10" t="s">
        <v>156</v>
      </c>
      <c r="C55" s="9" t="s">
        <v>157</v>
      </c>
      <c r="D55" s="9" t="s">
        <v>158</v>
      </c>
      <c r="E55" s="11"/>
      <c r="F55" s="11">
        <v>1</v>
      </c>
      <c r="G55" s="11"/>
      <c r="H55" s="11"/>
      <c r="I55" s="13">
        <f t="shared" si="1"/>
        <v>1</v>
      </c>
      <c r="J55" s="17"/>
    </row>
    <row r="56" s="1" customFormat="1" ht="27" customHeight="1" spans="1:10">
      <c r="A56" s="9"/>
      <c r="B56" s="10" t="s">
        <v>159</v>
      </c>
      <c r="C56" s="9" t="s">
        <v>160</v>
      </c>
      <c r="D56" s="9" t="s">
        <v>161</v>
      </c>
      <c r="E56" s="11"/>
      <c r="F56" s="11">
        <v>1</v>
      </c>
      <c r="G56" s="11"/>
      <c r="H56" s="11"/>
      <c r="I56" s="13">
        <f t="shared" si="1"/>
        <v>1</v>
      </c>
      <c r="J56" s="16"/>
    </row>
    <row r="57" s="1" customFormat="1" ht="30" customHeight="1" spans="1:10">
      <c r="A57" s="9" t="s">
        <v>162</v>
      </c>
      <c r="B57" s="10" t="s">
        <v>163</v>
      </c>
      <c r="C57" s="9" t="s">
        <v>164</v>
      </c>
      <c r="D57" s="9" t="s">
        <v>165</v>
      </c>
      <c r="E57" s="11"/>
      <c r="F57" s="11">
        <v>2</v>
      </c>
      <c r="G57" s="11">
        <v>3</v>
      </c>
      <c r="H57" s="11"/>
      <c r="I57" s="13">
        <f t="shared" si="1"/>
        <v>5</v>
      </c>
      <c r="J57" s="15" t="s">
        <v>166</v>
      </c>
    </row>
    <row r="58" s="1" customFormat="1" ht="28" customHeight="1" spans="1:10">
      <c r="A58" s="9"/>
      <c r="B58" s="10" t="s">
        <v>167</v>
      </c>
      <c r="C58" s="9" t="s">
        <v>20</v>
      </c>
      <c r="D58" s="9" t="s">
        <v>83</v>
      </c>
      <c r="E58" s="11"/>
      <c r="F58" s="11"/>
      <c r="G58" s="11">
        <v>18</v>
      </c>
      <c r="H58" s="11"/>
      <c r="I58" s="13">
        <f t="shared" si="1"/>
        <v>18</v>
      </c>
      <c r="J58" s="17"/>
    </row>
    <row r="59" s="1" customFormat="1" ht="27" customHeight="1" spans="1:10">
      <c r="A59" s="9"/>
      <c r="B59" s="10" t="s">
        <v>168</v>
      </c>
      <c r="C59" s="9" t="s">
        <v>169</v>
      </c>
      <c r="D59" s="9" t="s">
        <v>83</v>
      </c>
      <c r="E59" s="11"/>
      <c r="F59" s="11">
        <v>4</v>
      </c>
      <c r="G59" s="11">
        <v>6</v>
      </c>
      <c r="H59" s="11"/>
      <c r="I59" s="13">
        <f t="shared" si="1"/>
        <v>10</v>
      </c>
      <c r="J59" s="17"/>
    </row>
    <row r="60" s="1" customFormat="1" ht="28" customHeight="1" spans="1:10">
      <c r="A60" s="9"/>
      <c r="B60" s="10" t="s">
        <v>170</v>
      </c>
      <c r="C60" s="9" t="s">
        <v>89</v>
      </c>
      <c r="D60" s="9" t="s">
        <v>90</v>
      </c>
      <c r="E60" s="11"/>
      <c r="F60" s="11"/>
      <c r="G60" s="11">
        <v>15</v>
      </c>
      <c r="H60" s="11"/>
      <c r="I60" s="13">
        <f t="shared" si="1"/>
        <v>15</v>
      </c>
      <c r="J60" s="17"/>
    </row>
    <row r="61" s="1" customFormat="1" ht="27" customHeight="1" spans="1:10">
      <c r="A61" s="9"/>
      <c r="B61" s="10" t="s">
        <v>171</v>
      </c>
      <c r="C61" s="9" t="s">
        <v>109</v>
      </c>
      <c r="D61" s="9" t="s">
        <v>172</v>
      </c>
      <c r="E61" s="11"/>
      <c r="F61" s="11"/>
      <c r="G61" s="11">
        <v>10</v>
      </c>
      <c r="H61" s="11"/>
      <c r="I61" s="13">
        <f t="shared" si="1"/>
        <v>10</v>
      </c>
      <c r="J61" s="17"/>
    </row>
    <row r="62" s="1" customFormat="1" ht="30" customHeight="1" spans="1:10">
      <c r="A62" s="9"/>
      <c r="B62" s="10" t="s">
        <v>173</v>
      </c>
      <c r="C62" s="9" t="s">
        <v>174</v>
      </c>
      <c r="D62" s="9" t="s">
        <v>175</v>
      </c>
      <c r="E62" s="11"/>
      <c r="F62" s="11">
        <v>2</v>
      </c>
      <c r="G62" s="11">
        <v>8</v>
      </c>
      <c r="H62" s="11"/>
      <c r="I62" s="13">
        <f t="shared" si="1"/>
        <v>10</v>
      </c>
      <c r="J62" s="17"/>
    </row>
    <row r="63" s="1" customFormat="1" ht="31" customHeight="1" spans="1:10">
      <c r="A63" s="9"/>
      <c r="B63" s="10" t="s">
        <v>176</v>
      </c>
      <c r="C63" s="9" t="s">
        <v>15</v>
      </c>
      <c r="D63" s="9" t="s">
        <v>16</v>
      </c>
      <c r="E63" s="11"/>
      <c r="F63" s="11">
        <v>1</v>
      </c>
      <c r="G63" s="11">
        <v>5</v>
      </c>
      <c r="H63" s="11"/>
      <c r="I63" s="13">
        <f t="shared" si="1"/>
        <v>6</v>
      </c>
      <c r="J63" s="17"/>
    </row>
    <row r="64" s="1" customFormat="1" ht="32" customHeight="1" spans="1:10">
      <c r="A64" s="9"/>
      <c r="B64" s="10" t="s">
        <v>177</v>
      </c>
      <c r="C64" s="9" t="s">
        <v>41</v>
      </c>
      <c r="D64" s="9" t="s">
        <v>42</v>
      </c>
      <c r="E64" s="11"/>
      <c r="F64" s="11">
        <v>1</v>
      </c>
      <c r="G64" s="11">
        <v>9</v>
      </c>
      <c r="H64" s="11"/>
      <c r="I64" s="13">
        <f t="shared" si="1"/>
        <v>10</v>
      </c>
      <c r="J64" s="17"/>
    </row>
    <row r="65" s="1" customFormat="1" ht="30" customHeight="1" spans="1:10">
      <c r="A65" s="9"/>
      <c r="B65" s="10" t="s">
        <v>178</v>
      </c>
      <c r="C65" s="9" t="s">
        <v>50</v>
      </c>
      <c r="D65" s="9" t="s">
        <v>179</v>
      </c>
      <c r="E65" s="11"/>
      <c r="F65" s="11">
        <v>8</v>
      </c>
      <c r="G65" s="11">
        <v>2</v>
      </c>
      <c r="H65" s="11"/>
      <c r="I65" s="13">
        <f t="shared" si="1"/>
        <v>10</v>
      </c>
      <c r="J65" s="16"/>
    </row>
    <row r="66" s="1" customFormat="1" ht="30" customHeight="1" spans="1:10">
      <c r="A66" s="9" t="s">
        <v>180</v>
      </c>
      <c r="B66" s="10" t="s">
        <v>181</v>
      </c>
      <c r="C66" s="9" t="s">
        <v>15</v>
      </c>
      <c r="D66" s="9" t="s">
        <v>16</v>
      </c>
      <c r="E66" s="11"/>
      <c r="F66" s="11">
        <v>2</v>
      </c>
      <c r="G66" s="11">
        <v>11</v>
      </c>
      <c r="H66" s="11"/>
      <c r="I66" s="13">
        <f t="shared" ref="I66:I82" si="2">SUM(E66:H66)</f>
        <v>13</v>
      </c>
      <c r="J66" s="15" t="s">
        <v>182</v>
      </c>
    </row>
    <row r="67" s="1" customFormat="1" ht="32" customHeight="1" spans="1:10">
      <c r="A67" s="9"/>
      <c r="B67" s="10" t="s">
        <v>183</v>
      </c>
      <c r="C67" s="9" t="s">
        <v>41</v>
      </c>
      <c r="D67" s="9" t="s">
        <v>42</v>
      </c>
      <c r="E67" s="11"/>
      <c r="F67" s="11">
        <v>1</v>
      </c>
      <c r="G67" s="11">
        <v>7</v>
      </c>
      <c r="H67" s="11"/>
      <c r="I67" s="13">
        <f t="shared" si="2"/>
        <v>8</v>
      </c>
      <c r="J67" s="17"/>
    </row>
    <row r="68" s="1" customFormat="1" ht="34" customHeight="1" spans="1:10">
      <c r="A68" s="9"/>
      <c r="B68" s="10" t="s">
        <v>184</v>
      </c>
      <c r="C68" s="9" t="s">
        <v>185</v>
      </c>
      <c r="D68" s="9" t="s">
        <v>186</v>
      </c>
      <c r="E68" s="11"/>
      <c r="F68" s="11">
        <v>7</v>
      </c>
      <c r="G68" s="11">
        <v>9</v>
      </c>
      <c r="H68" s="11"/>
      <c r="I68" s="13">
        <f t="shared" si="2"/>
        <v>16</v>
      </c>
      <c r="J68" s="16"/>
    </row>
    <row r="69" s="2" customFormat="1" ht="36" customHeight="1" spans="1:10">
      <c r="A69" s="9" t="s">
        <v>187</v>
      </c>
      <c r="B69" s="10" t="s">
        <v>188</v>
      </c>
      <c r="C69" s="9" t="s">
        <v>15</v>
      </c>
      <c r="D69" s="9" t="s">
        <v>16</v>
      </c>
      <c r="E69" s="7"/>
      <c r="F69" s="7">
        <v>1</v>
      </c>
      <c r="G69" s="8"/>
      <c r="H69" s="8"/>
      <c r="I69" s="13">
        <f t="shared" si="2"/>
        <v>1</v>
      </c>
      <c r="J69" s="15" t="s">
        <v>189</v>
      </c>
    </row>
    <row r="70" s="2" customFormat="1" ht="34" customHeight="1" spans="1:10">
      <c r="A70" s="9"/>
      <c r="B70" s="10" t="s">
        <v>190</v>
      </c>
      <c r="C70" s="9" t="s">
        <v>191</v>
      </c>
      <c r="D70" s="9" t="s">
        <v>192</v>
      </c>
      <c r="E70" s="11"/>
      <c r="F70" s="11">
        <v>5</v>
      </c>
      <c r="G70" s="11"/>
      <c r="H70" s="11"/>
      <c r="I70" s="13">
        <f t="shared" si="2"/>
        <v>5</v>
      </c>
      <c r="J70" s="17"/>
    </row>
    <row r="71" s="2" customFormat="1" ht="33" customHeight="1" spans="1:10">
      <c r="A71" s="9"/>
      <c r="B71" s="10" t="s">
        <v>193</v>
      </c>
      <c r="C71" s="9" t="s">
        <v>194</v>
      </c>
      <c r="D71" s="9" t="s">
        <v>195</v>
      </c>
      <c r="E71" s="11"/>
      <c r="F71" s="11">
        <v>2</v>
      </c>
      <c r="G71" s="11"/>
      <c r="H71" s="11"/>
      <c r="I71" s="13">
        <f t="shared" si="2"/>
        <v>2</v>
      </c>
      <c r="J71" s="16"/>
    </row>
    <row r="72" s="1" customFormat="1" ht="46" customHeight="1" spans="1:10">
      <c r="A72" s="9" t="s">
        <v>196</v>
      </c>
      <c r="B72" s="10" t="s">
        <v>197</v>
      </c>
      <c r="C72" s="9" t="s">
        <v>20</v>
      </c>
      <c r="D72" s="9" t="s">
        <v>32</v>
      </c>
      <c r="E72" s="11"/>
      <c r="F72" s="11">
        <v>2</v>
      </c>
      <c r="G72" s="11">
        <v>3</v>
      </c>
      <c r="H72" s="11"/>
      <c r="I72" s="13">
        <f t="shared" si="2"/>
        <v>5</v>
      </c>
      <c r="J72" s="15" t="s">
        <v>198</v>
      </c>
    </row>
    <row r="73" s="1" customFormat="1" ht="43" customHeight="1" spans="1:10">
      <c r="A73" s="9" t="s">
        <v>199</v>
      </c>
      <c r="B73" s="10" t="s">
        <v>200</v>
      </c>
      <c r="C73" s="9" t="s">
        <v>20</v>
      </c>
      <c r="D73" s="9" t="s">
        <v>201</v>
      </c>
      <c r="E73" s="11"/>
      <c r="F73" s="11">
        <v>6</v>
      </c>
      <c r="G73" s="11">
        <v>4</v>
      </c>
      <c r="H73" s="11"/>
      <c r="I73" s="13">
        <f t="shared" si="2"/>
        <v>10</v>
      </c>
      <c r="J73" s="17"/>
    </row>
    <row r="74" s="1" customFormat="1" ht="39" customHeight="1" spans="1:10">
      <c r="A74" s="9" t="s">
        <v>202</v>
      </c>
      <c r="B74" s="10" t="s">
        <v>203</v>
      </c>
      <c r="C74" s="9" t="s">
        <v>204</v>
      </c>
      <c r="D74" s="9" t="s">
        <v>205</v>
      </c>
      <c r="E74" s="11"/>
      <c r="F74" s="11">
        <v>2</v>
      </c>
      <c r="G74" s="11">
        <v>4</v>
      </c>
      <c r="H74" s="11"/>
      <c r="I74" s="13">
        <f t="shared" si="2"/>
        <v>6</v>
      </c>
      <c r="J74" s="17"/>
    </row>
    <row r="75" s="1" customFormat="1" ht="39" customHeight="1" spans="1:10">
      <c r="A75" s="9" t="s">
        <v>206</v>
      </c>
      <c r="B75" s="10" t="s">
        <v>207</v>
      </c>
      <c r="C75" s="9" t="s">
        <v>208</v>
      </c>
      <c r="D75" s="9" t="s">
        <v>209</v>
      </c>
      <c r="E75" s="11"/>
      <c r="F75" s="11">
        <v>2</v>
      </c>
      <c r="G75" s="11">
        <v>5</v>
      </c>
      <c r="H75" s="11"/>
      <c r="I75" s="13">
        <f t="shared" si="2"/>
        <v>7</v>
      </c>
      <c r="J75" s="17"/>
    </row>
    <row r="76" s="1" customFormat="1" ht="42" customHeight="1" spans="1:10">
      <c r="A76" s="9" t="s">
        <v>210</v>
      </c>
      <c r="B76" s="10" t="s">
        <v>211</v>
      </c>
      <c r="C76" s="9" t="s">
        <v>212</v>
      </c>
      <c r="D76" s="9" t="s">
        <v>213</v>
      </c>
      <c r="E76" s="11"/>
      <c r="F76" s="11">
        <v>2</v>
      </c>
      <c r="G76" s="11">
        <v>5</v>
      </c>
      <c r="H76" s="11"/>
      <c r="I76" s="13">
        <f t="shared" si="2"/>
        <v>7</v>
      </c>
      <c r="J76" s="17"/>
    </row>
    <row r="77" s="1" customFormat="1" ht="35" customHeight="1" spans="1:10">
      <c r="A77" s="9" t="s">
        <v>214</v>
      </c>
      <c r="B77" s="10" t="s">
        <v>215</v>
      </c>
      <c r="C77" s="9" t="s">
        <v>216</v>
      </c>
      <c r="D77" s="9" t="s">
        <v>217</v>
      </c>
      <c r="E77" s="11">
        <v>3</v>
      </c>
      <c r="F77" s="11">
        <v>4</v>
      </c>
      <c r="G77" s="11"/>
      <c r="H77" s="11"/>
      <c r="I77" s="13">
        <f t="shared" si="2"/>
        <v>7</v>
      </c>
      <c r="J77" s="17"/>
    </row>
    <row r="78" s="1" customFormat="1" ht="35" customHeight="1" spans="1:10">
      <c r="A78" s="9"/>
      <c r="B78" s="10" t="s">
        <v>218</v>
      </c>
      <c r="C78" s="9" t="s">
        <v>219</v>
      </c>
      <c r="D78" s="9" t="s">
        <v>220</v>
      </c>
      <c r="E78" s="11"/>
      <c r="F78" s="11">
        <v>1</v>
      </c>
      <c r="G78" s="11">
        <v>2</v>
      </c>
      <c r="H78" s="11"/>
      <c r="I78" s="13">
        <f t="shared" ref="I78:I83" si="3">SUM(E78:H78)</f>
        <v>3</v>
      </c>
      <c r="J78" s="17"/>
    </row>
    <row r="79" s="1" customFormat="1" ht="35" customHeight="1" spans="1:10">
      <c r="A79" s="9"/>
      <c r="B79" s="10" t="s">
        <v>221</v>
      </c>
      <c r="C79" s="9" t="s">
        <v>37</v>
      </c>
      <c r="D79" s="9" t="s">
        <v>38</v>
      </c>
      <c r="E79" s="11"/>
      <c r="F79" s="11">
        <v>1</v>
      </c>
      <c r="G79" s="11">
        <v>1</v>
      </c>
      <c r="H79" s="11"/>
      <c r="I79" s="13">
        <f t="shared" si="3"/>
        <v>2</v>
      </c>
      <c r="J79" s="17"/>
    </row>
    <row r="80" s="1" customFormat="1" ht="35" customHeight="1" spans="1:10">
      <c r="A80" s="9"/>
      <c r="B80" s="10" t="s">
        <v>222</v>
      </c>
      <c r="C80" s="9" t="s">
        <v>223</v>
      </c>
      <c r="D80" s="9" t="s">
        <v>224</v>
      </c>
      <c r="E80" s="11"/>
      <c r="F80" s="11">
        <v>2</v>
      </c>
      <c r="G80" s="11"/>
      <c r="H80" s="11"/>
      <c r="I80" s="13">
        <f t="shared" si="3"/>
        <v>2</v>
      </c>
      <c r="J80" s="17"/>
    </row>
    <row r="81" s="1" customFormat="1" ht="35" customHeight="1" spans="1:10">
      <c r="A81" s="9"/>
      <c r="B81" s="10" t="s">
        <v>225</v>
      </c>
      <c r="C81" s="9" t="s">
        <v>226</v>
      </c>
      <c r="D81" s="9" t="s">
        <v>96</v>
      </c>
      <c r="E81" s="11"/>
      <c r="F81" s="11">
        <v>1</v>
      </c>
      <c r="G81" s="11">
        <v>1</v>
      </c>
      <c r="H81" s="11"/>
      <c r="I81" s="13">
        <f t="shared" si="3"/>
        <v>2</v>
      </c>
      <c r="J81" s="17"/>
    </row>
    <row r="82" s="1" customFormat="1" ht="31" customHeight="1" spans="1:10">
      <c r="A82" s="9"/>
      <c r="B82" s="10" t="s">
        <v>227</v>
      </c>
      <c r="C82" s="9" t="s">
        <v>24</v>
      </c>
      <c r="D82" s="9" t="s">
        <v>228</v>
      </c>
      <c r="E82" s="11"/>
      <c r="F82" s="11">
        <v>1</v>
      </c>
      <c r="G82" s="11">
        <v>1</v>
      </c>
      <c r="H82" s="11"/>
      <c r="I82" s="13">
        <f t="shared" si="3"/>
        <v>2</v>
      </c>
      <c r="J82" s="17"/>
    </row>
    <row r="83" s="1" customFormat="1" ht="34" customHeight="1" spans="1:10">
      <c r="A83" s="9"/>
      <c r="B83" s="10" t="s">
        <v>229</v>
      </c>
      <c r="C83" s="9" t="s">
        <v>62</v>
      </c>
      <c r="D83" s="9" t="s">
        <v>63</v>
      </c>
      <c r="E83" s="11"/>
      <c r="F83" s="11">
        <v>2</v>
      </c>
      <c r="G83" s="11"/>
      <c r="H83" s="11"/>
      <c r="I83" s="13">
        <f t="shared" si="3"/>
        <v>2</v>
      </c>
      <c r="J83" s="16"/>
    </row>
    <row r="84" ht="31" customHeight="1" spans="1:10">
      <c r="A84" s="18" t="s">
        <v>230</v>
      </c>
      <c r="B84" s="18"/>
      <c r="C84" s="18"/>
      <c r="D84" s="18"/>
      <c r="E84" s="19">
        <f>SUM(E5:E83)</f>
        <v>6</v>
      </c>
      <c r="F84" s="19">
        <f>SUM(F5:F83)</f>
        <v>116</v>
      </c>
      <c r="G84" s="19">
        <f>SUM(G5:G83)</f>
        <v>200</v>
      </c>
      <c r="H84" s="19">
        <f>SUM(H5:H83)</f>
        <v>4</v>
      </c>
      <c r="I84" s="19">
        <f>SUM(I5:I83)</f>
        <v>326</v>
      </c>
      <c r="J84" s="20"/>
    </row>
  </sheetData>
  <mergeCells count="37">
    <mergeCell ref="A2:J2"/>
    <mergeCell ref="E3:H3"/>
    <mergeCell ref="A84:D84"/>
    <mergeCell ref="A3:A4"/>
    <mergeCell ref="A6:A7"/>
    <mergeCell ref="A8:A13"/>
    <mergeCell ref="A14:A15"/>
    <mergeCell ref="A16:A18"/>
    <mergeCell ref="A20:A23"/>
    <mergeCell ref="A24:A27"/>
    <mergeCell ref="A28:A31"/>
    <mergeCell ref="A32:A38"/>
    <mergeCell ref="A39:A41"/>
    <mergeCell ref="A42:A56"/>
    <mergeCell ref="A57:A65"/>
    <mergeCell ref="A66:A68"/>
    <mergeCell ref="A69:A71"/>
    <mergeCell ref="A77:A83"/>
    <mergeCell ref="B3:B4"/>
    <mergeCell ref="C3:C4"/>
    <mergeCell ref="D3:D4"/>
    <mergeCell ref="I3:I4"/>
    <mergeCell ref="J3:J4"/>
    <mergeCell ref="J6:J7"/>
    <mergeCell ref="J8:J13"/>
    <mergeCell ref="J14:J15"/>
    <mergeCell ref="J16:J18"/>
    <mergeCell ref="J20:J23"/>
    <mergeCell ref="J24:J27"/>
    <mergeCell ref="J28:J31"/>
    <mergeCell ref="J32:J38"/>
    <mergeCell ref="J39:J41"/>
    <mergeCell ref="J42:J56"/>
    <mergeCell ref="J57:J65"/>
    <mergeCell ref="J66:J68"/>
    <mergeCell ref="J69:J71"/>
    <mergeCell ref="J72:J83"/>
  </mergeCells>
  <pageMargins left="0.590277777777778" right="0.236111111111111" top="0.550694444444444" bottom="0.550694444444444" header="0.314583333333333" footer="0.314583333333333"/>
  <pageSetup paperSize="9" scale="90" orientation="landscape" horizontalDpi="600" verticalDpi="300"/>
  <headerFooter>
    <oddFooter>&amp;C第 &amp;P 页，共 &amp;N 页</oddFooter>
  </headerFooter>
  <rowBreaks count="4" manualBreakCount="4">
    <brk id="38" max="16383" man="1"/>
    <brk id="56" max="16383" man="1"/>
    <brk id="71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2023高校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何大人</cp:lastModifiedBy>
  <dcterms:created xsi:type="dcterms:W3CDTF">2006-09-13T11:21:00Z</dcterms:created>
  <dcterms:modified xsi:type="dcterms:W3CDTF">2023-06-08T09:37:41Z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58A5E768A7F84943B0114319AAC95D5D_13</vt:lpwstr>
  </property>
  <property fmtid="{D5CDD505-2E9C-101B-9397-08002B2CF9AE}" pid="3" name="KSOProductBuildVer">
    <vt:lpwstr>2052-11.1.0.14309</vt:lpwstr>
  </property>
</Properties>
</file>